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_FilterDatabase" localSheetId="0" hidden="1">'Sheet'!$A$4:$R$60</definedName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<sst xmlns="http://schemas.openxmlformats.org/spreadsheetml/2006/main" count="379" uniqueCount="252">
  <si>
    <t>MSSV</t>
  </si>
  <si>
    <t>Họ Lót</t>
  </si>
  <si>
    <t>Tên</t>
  </si>
  <si>
    <t>Hà</t>
  </si>
  <si>
    <t>Hân</t>
  </si>
  <si>
    <t>Hoài</t>
  </si>
  <si>
    <t>Kiều</t>
  </si>
  <si>
    <t>Lệ</t>
  </si>
  <si>
    <t>Linh</t>
  </si>
  <si>
    <t>Ly</t>
  </si>
  <si>
    <t>Nhung</t>
  </si>
  <si>
    <t>Thảo</t>
  </si>
  <si>
    <t>Thi</t>
  </si>
  <si>
    <t>Thịnh</t>
  </si>
  <si>
    <t>Thư</t>
  </si>
  <si>
    <t>Trang</t>
  </si>
  <si>
    <t>Trường</t>
  </si>
  <si>
    <t>Vân</t>
  </si>
  <si>
    <t>Xuân</t>
  </si>
  <si>
    <t>Ý</t>
  </si>
  <si>
    <t>Giới Tính</t>
  </si>
  <si>
    <t>Lớp</t>
  </si>
  <si>
    <t>TT</t>
  </si>
  <si>
    <t>Giảng viên hướng dẫn</t>
  </si>
  <si>
    <t>Email</t>
  </si>
  <si>
    <t>Số ĐT</t>
  </si>
  <si>
    <t>Ghi chú</t>
  </si>
  <si>
    <t>STT</t>
  </si>
  <si>
    <t>Họ và tên</t>
  </si>
  <si>
    <t>EMAIL</t>
  </si>
  <si>
    <t>SĐT</t>
  </si>
  <si>
    <t>SLHD</t>
  </si>
  <si>
    <t>ThS. Sử Thị Thu Hằng</t>
  </si>
  <si>
    <t>suthithuhang@qnu.edu.vn</t>
  </si>
  <si>
    <t>0978.996.033</t>
  </si>
  <si>
    <t>ThS. Ngô Thị Thanh Thúy</t>
  </si>
  <si>
    <t>ngothithanhthuy@qnu.edu.vn</t>
  </si>
  <si>
    <t>0985.677.540</t>
  </si>
  <si>
    <t>ThS. Đào Vũ Phương Linh</t>
  </si>
  <si>
    <t>daovuphuonglinh@qnu.edu.vn</t>
  </si>
  <si>
    <t>0977.934.093</t>
  </si>
  <si>
    <t>TS. Hoàng Thị Hoài Hương</t>
  </si>
  <si>
    <t>hoangthihoaihuong@qnu.edu.vn</t>
  </si>
  <si>
    <t>0973.677.368</t>
  </si>
  <si>
    <t>TS. Đào Quyết Thắng</t>
  </si>
  <si>
    <t>daoquyetthang@qnu.edu.vn</t>
  </si>
  <si>
    <t>0918.587.189</t>
  </si>
  <si>
    <t>ThS. Trần Lê Diệu Linh</t>
  </si>
  <si>
    <t>tranledieulinh@qnu.edu.vn</t>
  </si>
  <si>
    <t>0988.75.75.16</t>
  </si>
  <si>
    <t>ThS. Trần Thị Thanh Nhàn</t>
  </si>
  <si>
    <t>tranthithanhnhan@qnu.edu.vn</t>
  </si>
  <si>
    <t>0979.691.767</t>
  </si>
  <si>
    <t>ThS. Lê Thị Thanh Bình</t>
  </si>
  <si>
    <t>lethithanhbinh@qnu.edu.vn</t>
  </si>
  <si>
    <t>0868419680</t>
  </si>
  <si>
    <t>ThS. Nguyễn Thị Thùy Giang</t>
  </si>
  <si>
    <t>nguyenthithuygiang@qnu.edu.vn</t>
  </si>
  <si>
    <t>0967169689</t>
  </si>
  <si>
    <t>ThS. Nguyễn Thị Thùy Dung</t>
  </si>
  <si>
    <t>nguyenthithuydung@qnu.edu.vn</t>
  </si>
  <si>
    <t>0944845933</t>
  </si>
  <si>
    <t>ThS. Lê Mỹ Kim</t>
  </si>
  <si>
    <t>lemykim@qnu.edu.vn</t>
  </si>
  <si>
    <t>0355082864</t>
  </si>
  <si>
    <t>Ghi chú: x là sinh viên làm khóa luận TN</t>
  </si>
  <si>
    <t>4054030001</t>
  </si>
  <si>
    <t>Nguyễn Thị</t>
  </si>
  <si>
    <t>17/11/1999</t>
  </si>
  <si>
    <t>Kinh tế K40</t>
  </si>
  <si>
    <t>4054030003</t>
  </si>
  <si>
    <t>Lê Thị Mỹ</t>
  </si>
  <si>
    <t>Huyền</t>
  </si>
  <si>
    <t>30/12/1999</t>
  </si>
  <si>
    <t>4054030005</t>
  </si>
  <si>
    <t>Nguyễn Thị Mỹ</t>
  </si>
  <si>
    <t>Nga</t>
  </si>
  <si>
    <t>19/09/1999</t>
  </si>
  <si>
    <t>4054030007</t>
  </si>
  <si>
    <t>Cao Thị Thu</t>
  </si>
  <si>
    <t>31/07/1999</t>
  </si>
  <si>
    <t>4054030009</t>
  </si>
  <si>
    <t>Nguyễn Thị Ánh</t>
  </si>
  <si>
    <t>04/09/1999</t>
  </si>
  <si>
    <t>4054030012</t>
  </si>
  <si>
    <t>Nguyễn Thuý</t>
  </si>
  <si>
    <t>Hiền</t>
  </si>
  <si>
    <t>10/11/1999</t>
  </si>
  <si>
    <t>4054030017</t>
  </si>
  <si>
    <t>Lê Văn</t>
  </si>
  <si>
    <t>04/06/1999</t>
  </si>
  <si>
    <t>4054030022</t>
  </si>
  <si>
    <t>07/12/1999</t>
  </si>
  <si>
    <t>4054030024</t>
  </si>
  <si>
    <t>Đỗ Hữu</t>
  </si>
  <si>
    <t>Thao</t>
  </si>
  <si>
    <t>29/04/1998</t>
  </si>
  <si>
    <t>4054030026</t>
  </si>
  <si>
    <t>Lê Thị Kiều</t>
  </si>
  <si>
    <t>Mỹ</t>
  </si>
  <si>
    <t>10/07/1999</t>
  </si>
  <si>
    <t>4054030027</t>
  </si>
  <si>
    <t>Nguyễn Thị Anh</t>
  </si>
  <si>
    <t>12/04/1999</t>
  </si>
  <si>
    <t>4054030028</t>
  </si>
  <si>
    <t>Ung Thị Kiều</t>
  </si>
  <si>
    <t>15/03/1999</t>
  </si>
  <si>
    <t>4054030032</t>
  </si>
  <si>
    <t>Trần Thị Mỹ</t>
  </si>
  <si>
    <t>Trúc</t>
  </si>
  <si>
    <t>20/05/1999</t>
  </si>
  <si>
    <t>4054030033</t>
  </si>
  <si>
    <t>Nguyễn Tuấn</t>
  </si>
  <si>
    <t>13/05/1999</t>
  </si>
  <si>
    <t>4054030034</t>
  </si>
  <si>
    <t>Trà Thị Thanh</t>
  </si>
  <si>
    <t>25/09/1999</t>
  </si>
  <si>
    <t>4054030039</t>
  </si>
  <si>
    <t>Huỳnh Thị Tuyết</t>
  </si>
  <si>
    <t>06/11/1999</t>
  </si>
  <si>
    <t>4054030042</t>
  </si>
  <si>
    <t>Nguyễn Thị Lệ</t>
  </si>
  <si>
    <t>Triều</t>
  </si>
  <si>
    <t>01/04/1999</t>
  </si>
  <si>
    <t>4054030043</t>
  </si>
  <si>
    <t>Nguyễn Nhật</t>
  </si>
  <si>
    <t>Minh</t>
  </si>
  <si>
    <t>29/11/1999</t>
  </si>
  <si>
    <t>4054030046</t>
  </si>
  <si>
    <t>Võ Thị Tú</t>
  </si>
  <si>
    <t>Trinh</t>
  </si>
  <si>
    <t>03/02/1999</t>
  </si>
  <si>
    <t>4054030054</t>
  </si>
  <si>
    <t>Nguyễn Thị Phương</t>
  </si>
  <si>
    <t>24/12/1999</t>
  </si>
  <si>
    <t>4054030062</t>
  </si>
  <si>
    <t>Lương Anh</t>
  </si>
  <si>
    <t>Trí</t>
  </si>
  <si>
    <t>02/08/1999</t>
  </si>
  <si>
    <t>4054030072</t>
  </si>
  <si>
    <t>Cao Nguyễn Quỳnh</t>
  </si>
  <si>
    <t>Nguyên</t>
  </si>
  <si>
    <t>02/05/1999</t>
  </si>
  <si>
    <t>4054030073</t>
  </si>
  <si>
    <t>Trần Thị Kiều</t>
  </si>
  <si>
    <t>Thuý</t>
  </si>
  <si>
    <t>4054030075</t>
  </si>
  <si>
    <t>Phạm Thị Ngọc</t>
  </si>
  <si>
    <t>Tuyết</t>
  </si>
  <si>
    <t>20/07/1999</t>
  </si>
  <si>
    <t>4054030076</t>
  </si>
  <si>
    <t>Chit Anong Bounmysavhat</t>
  </si>
  <si>
    <t>Bounmysavhat</t>
  </si>
  <si>
    <t>03/03/1999</t>
  </si>
  <si>
    <t>4054030004</t>
  </si>
  <si>
    <t>Trần Thị</t>
  </si>
  <si>
    <t>Vỹ</t>
  </si>
  <si>
    <t>12/08/1999</t>
  </si>
  <si>
    <t>4054030006</t>
  </si>
  <si>
    <t>Lương Quốc</t>
  </si>
  <si>
    <t>06/10/1999</t>
  </si>
  <si>
    <t>4054030030</t>
  </si>
  <si>
    <t>Nguyễn Võ Hoàng</t>
  </si>
  <si>
    <t>4054030040</t>
  </si>
  <si>
    <t>Lê Thị Diễm</t>
  </si>
  <si>
    <t>19/11/1999</t>
  </si>
  <si>
    <t>4054030052</t>
  </si>
  <si>
    <t>Phan Thị</t>
  </si>
  <si>
    <t>Hậu</t>
  </si>
  <si>
    <t>15/10/1999</t>
  </si>
  <si>
    <t>4054030059</t>
  </si>
  <si>
    <t>Phan Thị Tuyết</t>
  </si>
  <si>
    <t>Mai</t>
  </si>
  <si>
    <t>25/01/1999</t>
  </si>
  <si>
    <t>4054030060</t>
  </si>
  <si>
    <t>Hoa</t>
  </si>
  <si>
    <t>10/12/1999</t>
  </si>
  <si>
    <t>4054030061</t>
  </si>
  <si>
    <t>Trần Thị Thu</t>
  </si>
  <si>
    <t>Sen</t>
  </si>
  <si>
    <t>02/10/1999</t>
  </si>
  <si>
    <t>4054030008</t>
  </si>
  <si>
    <t>Trần Lê Quang</t>
  </si>
  <si>
    <t>Tuấn</t>
  </si>
  <si>
    <t>4054030014</t>
  </si>
  <si>
    <t>Đào Thị Thanh</t>
  </si>
  <si>
    <t>Nhàn</t>
  </si>
  <si>
    <t>20/03/1999</t>
  </si>
  <si>
    <t>4054030015</t>
  </si>
  <si>
    <t>Phạm Ngọc</t>
  </si>
  <si>
    <t>Diễn</t>
  </si>
  <si>
    <t>26/05/1999</t>
  </si>
  <si>
    <t>4054030019</t>
  </si>
  <si>
    <t>Nguyễn Hoàng Thanh</t>
  </si>
  <si>
    <t>26/06/1999</t>
  </si>
  <si>
    <t>4054030020</t>
  </si>
  <si>
    <t>Phan Thị Kim</t>
  </si>
  <si>
    <t>Quý</t>
  </si>
  <si>
    <t>24/09/1999</t>
  </si>
  <si>
    <t>4054030025</t>
  </si>
  <si>
    <t>Trọng</t>
  </si>
  <si>
    <t>13/12/1999</t>
  </si>
  <si>
    <t>4054030038</t>
  </si>
  <si>
    <t>Huỳnh Thị Kim</t>
  </si>
  <si>
    <t>29/08/1999</t>
  </si>
  <si>
    <t>4054030045</t>
  </si>
  <si>
    <t>Hồ Thị Thu</t>
  </si>
  <si>
    <t>03/11/1999</t>
  </si>
  <si>
    <t>4054030055</t>
  </si>
  <si>
    <t>Lê Thị Hồng</t>
  </si>
  <si>
    <t>Thấm</t>
  </si>
  <si>
    <t>09/07/1999</t>
  </si>
  <si>
    <t>4054030056</t>
  </si>
  <si>
    <t>Huỳnh Thị</t>
  </si>
  <si>
    <t>17/10/1999</t>
  </si>
  <si>
    <t>4054030063</t>
  </si>
  <si>
    <t>Võ Ngọc</t>
  </si>
  <si>
    <t>02/09/1999</t>
  </si>
  <si>
    <t>3854030152</t>
  </si>
  <si>
    <t>02/01/1997</t>
  </si>
  <si>
    <t>Kinh tế K38B</t>
  </si>
  <si>
    <t>4054030023</t>
  </si>
  <si>
    <t>Đặng Thị</t>
  </si>
  <si>
    <t>4054030029</t>
  </si>
  <si>
    <t>Châu</t>
  </si>
  <si>
    <t>18/09/1999</t>
  </si>
  <si>
    <t>4054030044</t>
  </si>
  <si>
    <t>Phan Huỳnh Như</t>
  </si>
  <si>
    <t>28/04/1999</t>
  </si>
  <si>
    <t>4054030048</t>
  </si>
  <si>
    <t>Đỗ Thị Mỹ</t>
  </si>
  <si>
    <t>Duyên</t>
  </si>
  <si>
    <t>12/10/1999</t>
  </si>
  <si>
    <t>4054030051</t>
  </si>
  <si>
    <t>Võ Thị Như</t>
  </si>
  <si>
    <t>Thuần</t>
  </si>
  <si>
    <t>10/10/1999</t>
  </si>
  <si>
    <t>4054030053</t>
  </si>
  <si>
    <t>Trần</t>
  </si>
  <si>
    <t>4054030057</t>
  </si>
  <si>
    <t>15/07/1999</t>
  </si>
  <si>
    <t>4054030013</t>
  </si>
  <si>
    <t>Nguyễn Phương</t>
  </si>
  <si>
    <t>08/10/1999</t>
  </si>
  <si>
    <t>4054030031</t>
  </si>
  <si>
    <t>Văn Thị Bé</t>
  </si>
  <si>
    <t>Mi</t>
  </si>
  <si>
    <t>07/09/1999</t>
  </si>
  <si>
    <t xml:space="preserve">Max </t>
  </si>
  <si>
    <t xml:space="preserve">Kiên </t>
  </si>
  <si>
    <t>21/3/1999</t>
  </si>
  <si>
    <t>DANH SÁCH PHÂN CÔNG GIẢNG VIÊN HƯỚNG DẪN THỰC TẬP TỔNG HỢP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</si>
</sst>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left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49" fontId="46" fillId="0" borderId="12" xfId="0" applyNumberFormat="1" applyFont="1" applyBorder="1" applyAlignment="1">
      <alignment horizontal="center" vertical="center" shrinkToFit="1"/>
    </xf>
    <xf numFmtId="0" fontId="5" fillId="0" borderId="14" xfId="53" applyFont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46" fillId="0" borderId="13" xfId="0" applyFont="1" applyFill="1" applyBorder="1" applyAlignment="1">
      <alignment horizontal="left" vertical="center" shrinkToFit="1"/>
    </xf>
    <xf numFmtId="0" fontId="38" fillId="0" borderId="15" xfId="53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thithuygiang@qnu.edu.vn" TargetMode="External" /><Relationship Id="rId2" Type="http://schemas.openxmlformats.org/officeDocument/2006/relationships/hyperlink" Target="mailto:lemykim@qnu.edu.v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showGridLines="0" tabSelected="1" zoomScalePageLayoutView="0" workbookViewId="0" topLeftCell="A2">
      <selection activeCell="I20" sqref="I20"/>
    </sheetView>
  </sheetViews>
  <sheetFormatPr defaultColWidth="9.140625" defaultRowHeight="12.75"/>
  <cols>
    <col min="1" max="1" width="5.421875" style="0" customWidth="1"/>
    <col min="2" max="2" width="10.140625" style="0" customWidth="1"/>
    <col min="3" max="3" width="12.7109375" style="0" customWidth="1"/>
    <col min="4" max="4" width="10.140625" style="0" customWidth="1"/>
    <col min="5" max="5" width="9.57421875" style="0" customWidth="1"/>
    <col min="6" max="7" width="10.140625" style="0" customWidth="1"/>
    <col min="8" max="8" width="17.28125" style="0" customWidth="1"/>
    <col min="9" max="9" width="22.7109375" style="0" customWidth="1"/>
    <col min="10" max="10" width="11.421875" style="0" customWidth="1"/>
    <col min="14" max="14" width="15.8515625" style="0" customWidth="1"/>
    <col min="15" max="15" width="23.00390625" style="0" customWidth="1"/>
  </cols>
  <sheetData>
    <row r="2" ht="12.75">
      <c r="C2" s="24" t="s">
        <v>251</v>
      </c>
    </row>
    <row r="3" ht="12.75">
      <c r="C3" s="1"/>
    </row>
    <row r="4" spans="1:11" ht="33" customHeight="1">
      <c r="A4" s="3" t="s">
        <v>22</v>
      </c>
      <c r="B4" s="3" t="s">
        <v>0</v>
      </c>
      <c r="C4" s="3" t="s">
        <v>1</v>
      </c>
      <c r="D4" s="3" t="s">
        <v>2</v>
      </c>
      <c r="E4" s="3" t="s">
        <v>20</v>
      </c>
      <c r="F4" s="3" t="s">
        <v>21</v>
      </c>
      <c r="G4" s="3" t="s">
        <v>248</v>
      </c>
      <c r="H4" s="3" t="s">
        <v>23</v>
      </c>
      <c r="I4" s="3" t="s">
        <v>24</v>
      </c>
      <c r="J4" s="3" t="s">
        <v>25</v>
      </c>
      <c r="K4" s="3" t="s">
        <v>26</v>
      </c>
    </row>
    <row r="5" spans="1:17" ht="16.5" customHeight="1">
      <c r="A5" s="18">
        <v>1</v>
      </c>
      <c r="B5" s="20" t="s">
        <v>66</v>
      </c>
      <c r="C5" s="21" t="s">
        <v>67</v>
      </c>
      <c r="D5" s="22" t="s">
        <v>18</v>
      </c>
      <c r="E5" s="20" t="s">
        <v>68</v>
      </c>
      <c r="F5" s="21" t="s">
        <v>69</v>
      </c>
      <c r="G5" s="7">
        <v>114015301</v>
      </c>
      <c r="H5" s="8" t="s">
        <v>32</v>
      </c>
      <c r="I5" s="19" t="str">
        <f>VLOOKUP(H5,$N$6:$P$16,2,0)</f>
        <v>suthithuhang@qnu.edu.vn</v>
      </c>
      <c r="J5" s="19" t="str">
        <f>VLOOKUP(H5,$N$6:$P$16,3,0)</f>
        <v>0978.996.033</v>
      </c>
      <c r="K5" s="19"/>
      <c r="M5" s="4" t="s">
        <v>27</v>
      </c>
      <c r="N5" s="4" t="s">
        <v>28</v>
      </c>
      <c r="O5" s="5" t="s">
        <v>29</v>
      </c>
      <c r="P5" s="4" t="s">
        <v>30</v>
      </c>
      <c r="Q5" s="6" t="s">
        <v>31</v>
      </c>
    </row>
    <row r="6" spans="1:17" ht="16.5" customHeight="1">
      <c r="A6" s="18">
        <v>2</v>
      </c>
      <c r="B6" s="20" t="s">
        <v>70</v>
      </c>
      <c r="C6" s="21" t="s">
        <v>71</v>
      </c>
      <c r="D6" s="22" t="s">
        <v>72</v>
      </c>
      <c r="E6" s="20" t="s">
        <v>73</v>
      </c>
      <c r="F6" s="21" t="s">
        <v>69</v>
      </c>
      <c r="G6" s="7">
        <v>114015301</v>
      </c>
      <c r="H6" s="8" t="s">
        <v>32</v>
      </c>
      <c r="I6" s="19" t="str">
        <f aca="true" t="shared" si="0" ref="I6:I58">VLOOKUP(H6,$N$6:$P$16,2,0)</f>
        <v>suthithuhang@qnu.edu.vn</v>
      </c>
      <c r="J6" s="19" t="str">
        <f aca="true" t="shared" si="1" ref="J6:J58">VLOOKUP(H6,$N$6:$P$16,3,0)</f>
        <v>0978.996.033</v>
      </c>
      <c r="K6" s="19"/>
      <c r="M6" s="7">
        <v>1</v>
      </c>
      <c r="N6" s="8" t="s">
        <v>32</v>
      </c>
      <c r="O6" s="9" t="s">
        <v>33</v>
      </c>
      <c r="P6" s="10" t="s">
        <v>34</v>
      </c>
      <c r="Q6">
        <v>4</v>
      </c>
    </row>
    <row r="7" spans="1:17" ht="16.5" customHeight="1">
      <c r="A7" s="18">
        <v>3</v>
      </c>
      <c r="B7" s="20" t="s">
        <v>74</v>
      </c>
      <c r="C7" s="21" t="s">
        <v>75</v>
      </c>
      <c r="D7" s="22" t="s">
        <v>76</v>
      </c>
      <c r="E7" s="20" t="s">
        <v>77</v>
      </c>
      <c r="F7" s="21" t="s">
        <v>69</v>
      </c>
      <c r="G7" s="7">
        <v>114015301</v>
      </c>
      <c r="H7" s="8" t="s">
        <v>32</v>
      </c>
      <c r="I7" s="19" t="str">
        <f t="shared" si="0"/>
        <v>suthithuhang@qnu.edu.vn</v>
      </c>
      <c r="J7" s="19" t="str">
        <f t="shared" si="1"/>
        <v>0978.996.033</v>
      </c>
      <c r="K7" s="19"/>
      <c r="M7" s="7">
        <v>2</v>
      </c>
      <c r="N7" s="8" t="s">
        <v>35</v>
      </c>
      <c r="O7" s="9" t="s">
        <v>36</v>
      </c>
      <c r="P7" s="10" t="s">
        <v>37</v>
      </c>
      <c r="Q7">
        <v>4</v>
      </c>
    </row>
    <row r="8" spans="1:17" ht="16.5" customHeight="1">
      <c r="A8" s="18">
        <v>4</v>
      </c>
      <c r="B8" s="20" t="s">
        <v>78</v>
      </c>
      <c r="C8" s="21" t="s">
        <v>79</v>
      </c>
      <c r="D8" s="22" t="s">
        <v>15</v>
      </c>
      <c r="E8" s="20" t="s">
        <v>80</v>
      </c>
      <c r="F8" s="21" t="s">
        <v>69</v>
      </c>
      <c r="G8" s="7">
        <v>114015301</v>
      </c>
      <c r="H8" s="8" t="s">
        <v>32</v>
      </c>
      <c r="I8" s="19" t="str">
        <f t="shared" si="0"/>
        <v>suthithuhang@qnu.edu.vn</v>
      </c>
      <c r="J8" s="19" t="str">
        <f t="shared" si="1"/>
        <v>0978.996.033</v>
      </c>
      <c r="K8" s="19"/>
      <c r="M8" s="7">
        <v>3</v>
      </c>
      <c r="N8" s="8" t="s">
        <v>38</v>
      </c>
      <c r="O8" s="9" t="s">
        <v>39</v>
      </c>
      <c r="P8" s="10" t="s">
        <v>40</v>
      </c>
      <c r="Q8">
        <v>4</v>
      </c>
    </row>
    <row r="9" spans="1:17" ht="16.5" customHeight="1">
      <c r="A9" s="18">
        <v>5</v>
      </c>
      <c r="B9" s="20" t="s">
        <v>81</v>
      </c>
      <c r="C9" s="21" t="s">
        <v>82</v>
      </c>
      <c r="D9" s="22" t="s">
        <v>9</v>
      </c>
      <c r="E9" s="20" t="s">
        <v>83</v>
      </c>
      <c r="F9" s="21" t="s">
        <v>69</v>
      </c>
      <c r="G9" s="7">
        <v>114015301</v>
      </c>
      <c r="H9" s="8" t="s">
        <v>35</v>
      </c>
      <c r="I9" s="19" t="str">
        <f t="shared" si="0"/>
        <v>ngothithanhthuy@qnu.edu.vn</v>
      </c>
      <c r="J9" s="19" t="str">
        <f t="shared" si="1"/>
        <v>0985.677.540</v>
      </c>
      <c r="K9" s="19"/>
      <c r="M9" s="7">
        <v>4</v>
      </c>
      <c r="N9" s="8" t="s">
        <v>41</v>
      </c>
      <c r="O9" s="9" t="s">
        <v>42</v>
      </c>
      <c r="P9" s="10" t="s">
        <v>43</v>
      </c>
      <c r="Q9">
        <v>6</v>
      </c>
    </row>
    <row r="10" spans="1:17" ht="16.5" customHeight="1">
      <c r="A10" s="18">
        <v>6</v>
      </c>
      <c r="B10" s="20" t="s">
        <v>84</v>
      </c>
      <c r="C10" s="21" t="s">
        <v>85</v>
      </c>
      <c r="D10" s="22" t="s">
        <v>86</v>
      </c>
      <c r="E10" s="20" t="s">
        <v>87</v>
      </c>
      <c r="F10" s="21" t="s">
        <v>69</v>
      </c>
      <c r="G10" s="7">
        <v>114015301</v>
      </c>
      <c r="H10" s="8" t="s">
        <v>35</v>
      </c>
      <c r="I10" s="19" t="str">
        <f t="shared" si="0"/>
        <v>ngothithanhthuy@qnu.edu.vn</v>
      </c>
      <c r="J10" s="19" t="str">
        <f t="shared" si="1"/>
        <v>0985.677.540</v>
      </c>
      <c r="K10" s="19"/>
      <c r="M10" s="7">
        <v>5</v>
      </c>
      <c r="N10" s="8" t="s">
        <v>44</v>
      </c>
      <c r="O10" s="9" t="s">
        <v>45</v>
      </c>
      <c r="P10" s="10" t="s">
        <v>46</v>
      </c>
      <c r="Q10">
        <v>6</v>
      </c>
    </row>
    <row r="11" spans="1:17" ht="16.5" customHeight="1">
      <c r="A11" s="18">
        <v>7</v>
      </c>
      <c r="B11" s="20" t="s">
        <v>88</v>
      </c>
      <c r="C11" s="21" t="s">
        <v>89</v>
      </c>
      <c r="D11" s="22" t="s">
        <v>16</v>
      </c>
      <c r="E11" s="20" t="s">
        <v>90</v>
      </c>
      <c r="F11" s="21" t="s">
        <v>69</v>
      </c>
      <c r="G11" s="7">
        <v>114015301</v>
      </c>
      <c r="H11" s="8" t="s">
        <v>35</v>
      </c>
      <c r="I11" s="19" t="str">
        <f t="shared" si="0"/>
        <v>ngothithanhthuy@qnu.edu.vn</v>
      </c>
      <c r="J11" s="19" t="str">
        <f t="shared" si="1"/>
        <v>0985.677.540</v>
      </c>
      <c r="K11" s="19"/>
      <c r="M11" s="7">
        <v>6</v>
      </c>
      <c r="N11" s="11" t="s">
        <v>47</v>
      </c>
      <c r="O11" s="9" t="s">
        <v>48</v>
      </c>
      <c r="P11" s="12" t="s">
        <v>49</v>
      </c>
      <c r="Q11">
        <v>6</v>
      </c>
    </row>
    <row r="12" spans="1:17" ht="16.5" customHeight="1">
      <c r="A12" s="18">
        <v>8</v>
      </c>
      <c r="B12" s="20" t="s">
        <v>91</v>
      </c>
      <c r="C12" s="21" t="s">
        <v>67</v>
      </c>
      <c r="D12" s="22" t="s">
        <v>86</v>
      </c>
      <c r="E12" s="20" t="s">
        <v>92</v>
      </c>
      <c r="F12" s="21" t="s">
        <v>69</v>
      </c>
      <c r="G12" s="7">
        <v>114015301</v>
      </c>
      <c r="H12" s="8" t="s">
        <v>35</v>
      </c>
      <c r="I12" s="19" t="str">
        <f t="shared" si="0"/>
        <v>ngothithanhthuy@qnu.edu.vn</v>
      </c>
      <c r="J12" s="19" t="str">
        <f t="shared" si="1"/>
        <v>0985.677.540</v>
      </c>
      <c r="K12" s="19"/>
      <c r="M12" s="7">
        <v>7</v>
      </c>
      <c r="N12" s="8" t="s">
        <v>50</v>
      </c>
      <c r="O12" s="9" t="s">
        <v>51</v>
      </c>
      <c r="P12" s="10" t="s">
        <v>52</v>
      </c>
      <c r="Q12">
        <v>6</v>
      </c>
    </row>
    <row r="13" spans="1:17" ht="16.5" customHeight="1">
      <c r="A13" s="18">
        <v>9</v>
      </c>
      <c r="B13" s="20" t="s">
        <v>93</v>
      </c>
      <c r="C13" s="21" t="s">
        <v>94</v>
      </c>
      <c r="D13" s="22" t="s">
        <v>95</v>
      </c>
      <c r="E13" s="20" t="s">
        <v>96</v>
      </c>
      <c r="F13" s="21" t="s">
        <v>69</v>
      </c>
      <c r="G13" s="7">
        <v>114015301</v>
      </c>
      <c r="H13" s="8" t="s">
        <v>38</v>
      </c>
      <c r="I13" s="19" t="str">
        <f t="shared" si="0"/>
        <v>daovuphuonglinh@qnu.edu.vn</v>
      </c>
      <c r="J13" s="19" t="str">
        <f t="shared" si="1"/>
        <v>0977.934.093</v>
      </c>
      <c r="K13" s="19"/>
      <c r="M13" s="7">
        <v>8</v>
      </c>
      <c r="N13" s="11" t="s">
        <v>53</v>
      </c>
      <c r="O13" s="9" t="s">
        <v>54</v>
      </c>
      <c r="P13" s="13" t="s">
        <v>55</v>
      </c>
      <c r="Q13">
        <v>0</v>
      </c>
    </row>
    <row r="14" spans="1:17" ht="16.5" customHeight="1">
      <c r="A14" s="18">
        <v>10</v>
      </c>
      <c r="B14" s="20" t="s">
        <v>97</v>
      </c>
      <c r="C14" s="21" t="s">
        <v>98</v>
      </c>
      <c r="D14" s="22" t="s">
        <v>99</v>
      </c>
      <c r="E14" s="20" t="s">
        <v>100</v>
      </c>
      <c r="F14" s="21" t="s">
        <v>69</v>
      </c>
      <c r="G14" s="7">
        <v>114015301</v>
      </c>
      <c r="H14" s="8" t="s">
        <v>38</v>
      </c>
      <c r="I14" s="19" t="str">
        <f t="shared" si="0"/>
        <v>daovuphuonglinh@qnu.edu.vn</v>
      </c>
      <c r="J14" s="19" t="str">
        <f t="shared" si="1"/>
        <v>0977.934.093</v>
      </c>
      <c r="K14" s="19"/>
      <c r="M14" s="7">
        <v>9</v>
      </c>
      <c r="N14" s="11" t="s">
        <v>56</v>
      </c>
      <c r="O14" s="14" t="s">
        <v>57</v>
      </c>
      <c r="P14" s="13" t="s">
        <v>58</v>
      </c>
      <c r="Q14">
        <v>6</v>
      </c>
    </row>
    <row r="15" spans="1:18" ht="16.5" customHeight="1">
      <c r="A15" s="18">
        <v>11</v>
      </c>
      <c r="B15" s="20" t="s">
        <v>101</v>
      </c>
      <c r="C15" s="21" t="s">
        <v>102</v>
      </c>
      <c r="D15" s="22" t="s">
        <v>14</v>
      </c>
      <c r="E15" s="20" t="s">
        <v>103</v>
      </c>
      <c r="F15" s="21" t="s">
        <v>69</v>
      </c>
      <c r="G15" s="7">
        <v>114015301</v>
      </c>
      <c r="H15" s="8" t="s">
        <v>38</v>
      </c>
      <c r="I15" s="19" t="str">
        <f t="shared" si="0"/>
        <v>daovuphuonglinh@qnu.edu.vn</v>
      </c>
      <c r="J15" s="19" t="str">
        <f t="shared" si="1"/>
        <v>0977.934.093</v>
      </c>
      <c r="K15" s="19"/>
      <c r="M15" s="7">
        <v>10</v>
      </c>
      <c r="N15" s="11" t="s">
        <v>59</v>
      </c>
      <c r="O15" s="9" t="s">
        <v>60</v>
      </c>
      <c r="P15" s="13" t="s">
        <v>61</v>
      </c>
      <c r="Q15">
        <v>6</v>
      </c>
      <c r="R15" s="2"/>
    </row>
    <row r="16" spans="1:17" ht="16.5" customHeight="1">
      <c r="A16" s="18">
        <v>12</v>
      </c>
      <c r="B16" s="20" t="s">
        <v>104</v>
      </c>
      <c r="C16" s="21" t="s">
        <v>105</v>
      </c>
      <c r="D16" s="22" t="s">
        <v>8</v>
      </c>
      <c r="E16" s="20" t="s">
        <v>106</v>
      </c>
      <c r="F16" s="21" t="s">
        <v>69</v>
      </c>
      <c r="G16" s="7">
        <v>114015301</v>
      </c>
      <c r="H16" s="8" t="s">
        <v>38</v>
      </c>
      <c r="I16" s="19" t="str">
        <f t="shared" si="0"/>
        <v>daovuphuonglinh@qnu.edu.vn</v>
      </c>
      <c r="J16" s="19" t="str">
        <f t="shared" si="1"/>
        <v>0977.934.093</v>
      </c>
      <c r="K16" s="19"/>
      <c r="M16" s="15">
        <v>11</v>
      </c>
      <c r="N16" s="16" t="s">
        <v>62</v>
      </c>
      <c r="O16" s="17" t="s">
        <v>63</v>
      </c>
      <c r="P16" s="13" t="s">
        <v>64</v>
      </c>
      <c r="Q16">
        <v>7</v>
      </c>
    </row>
    <row r="17" spans="1:17" ht="16.5" customHeight="1">
      <c r="A17" s="18">
        <v>13</v>
      </c>
      <c r="B17" s="20" t="s">
        <v>107</v>
      </c>
      <c r="C17" s="21" t="s">
        <v>108</v>
      </c>
      <c r="D17" s="22" t="s">
        <v>109</v>
      </c>
      <c r="E17" s="20" t="s">
        <v>110</v>
      </c>
      <c r="F17" s="21" t="s">
        <v>69</v>
      </c>
      <c r="G17" s="7">
        <v>114015301</v>
      </c>
      <c r="H17" s="8" t="s">
        <v>41</v>
      </c>
      <c r="I17" s="19" t="str">
        <f t="shared" si="0"/>
        <v>hoangthihoaihuong@qnu.edu.vn</v>
      </c>
      <c r="J17" s="19" t="str">
        <f t="shared" si="1"/>
        <v>0973.677.368</v>
      </c>
      <c r="K17" s="19"/>
      <c r="Q17">
        <f>SUM(Q6:Q16)</f>
        <v>55</v>
      </c>
    </row>
    <row r="18" spans="1:11" ht="16.5" customHeight="1">
      <c r="A18" s="18">
        <v>14</v>
      </c>
      <c r="B18" s="20" t="s">
        <v>111</v>
      </c>
      <c r="C18" s="21" t="s">
        <v>112</v>
      </c>
      <c r="D18" s="22" t="s">
        <v>8</v>
      </c>
      <c r="E18" s="20" t="s">
        <v>113</v>
      </c>
      <c r="F18" s="21" t="s">
        <v>69</v>
      </c>
      <c r="G18" s="7">
        <v>114015301</v>
      </c>
      <c r="H18" s="8" t="s">
        <v>41</v>
      </c>
      <c r="I18" s="19" t="str">
        <f t="shared" si="0"/>
        <v>hoangthihoaihuong@qnu.edu.vn</v>
      </c>
      <c r="J18" s="19" t="str">
        <f t="shared" si="1"/>
        <v>0973.677.368</v>
      </c>
      <c r="K18" s="19"/>
    </row>
    <row r="19" spans="1:11" ht="16.5" customHeight="1">
      <c r="A19" s="18">
        <v>15</v>
      </c>
      <c r="B19" s="20" t="s">
        <v>114</v>
      </c>
      <c r="C19" s="21" t="s">
        <v>115</v>
      </c>
      <c r="D19" s="22" t="s">
        <v>76</v>
      </c>
      <c r="E19" s="20" t="s">
        <v>116</v>
      </c>
      <c r="F19" s="21" t="s">
        <v>69</v>
      </c>
      <c r="G19" s="7">
        <v>114015301</v>
      </c>
      <c r="H19" s="8" t="s">
        <v>41</v>
      </c>
      <c r="I19" s="19" t="str">
        <f t="shared" si="0"/>
        <v>hoangthihoaihuong@qnu.edu.vn</v>
      </c>
      <c r="J19" s="19" t="str">
        <f t="shared" si="1"/>
        <v>0973.677.368</v>
      </c>
      <c r="K19" s="19"/>
    </row>
    <row r="20" spans="1:11" ht="16.5" customHeight="1">
      <c r="A20" s="18">
        <v>16</v>
      </c>
      <c r="B20" s="20" t="s">
        <v>117</v>
      </c>
      <c r="C20" s="21" t="s">
        <v>118</v>
      </c>
      <c r="D20" s="22" t="s">
        <v>10</v>
      </c>
      <c r="E20" s="20" t="s">
        <v>119</v>
      </c>
      <c r="F20" s="21" t="s">
        <v>69</v>
      </c>
      <c r="G20" s="7">
        <v>114015301</v>
      </c>
      <c r="H20" s="8" t="s">
        <v>41</v>
      </c>
      <c r="I20" s="19" t="str">
        <f t="shared" si="0"/>
        <v>hoangthihoaihuong@qnu.edu.vn</v>
      </c>
      <c r="J20" s="19" t="str">
        <f t="shared" si="1"/>
        <v>0973.677.368</v>
      </c>
      <c r="K20" s="19"/>
    </row>
    <row r="21" spans="1:11" ht="16.5" customHeight="1">
      <c r="A21" s="18">
        <v>17</v>
      </c>
      <c r="B21" s="20" t="s">
        <v>120</v>
      </c>
      <c r="C21" s="21" t="s">
        <v>121</v>
      </c>
      <c r="D21" s="22" t="s">
        <v>122</v>
      </c>
      <c r="E21" s="20" t="s">
        <v>123</v>
      </c>
      <c r="F21" s="21" t="s">
        <v>69</v>
      </c>
      <c r="G21" s="7">
        <v>114015301</v>
      </c>
      <c r="H21" s="8" t="s">
        <v>41</v>
      </c>
      <c r="I21" s="19" t="str">
        <f t="shared" si="0"/>
        <v>hoangthihoaihuong@qnu.edu.vn</v>
      </c>
      <c r="J21" s="19" t="str">
        <f t="shared" si="1"/>
        <v>0973.677.368</v>
      </c>
      <c r="K21" s="19"/>
    </row>
    <row r="22" spans="1:11" ht="16.5" customHeight="1">
      <c r="A22" s="18">
        <v>18</v>
      </c>
      <c r="B22" s="20" t="s">
        <v>124</v>
      </c>
      <c r="C22" s="21" t="s">
        <v>125</v>
      </c>
      <c r="D22" s="22" t="s">
        <v>126</v>
      </c>
      <c r="E22" s="20" t="s">
        <v>127</v>
      </c>
      <c r="F22" s="21" t="s">
        <v>69</v>
      </c>
      <c r="G22" s="7">
        <v>114015301</v>
      </c>
      <c r="H22" s="8" t="s">
        <v>41</v>
      </c>
      <c r="I22" s="19" t="str">
        <f t="shared" si="0"/>
        <v>hoangthihoaihuong@qnu.edu.vn</v>
      </c>
      <c r="J22" s="19" t="str">
        <f t="shared" si="1"/>
        <v>0973.677.368</v>
      </c>
      <c r="K22" s="19"/>
    </row>
    <row r="23" spans="1:11" ht="16.5" customHeight="1">
      <c r="A23" s="18">
        <v>19</v>
      </c>
      <c r="B23" s="20" t="s">
        <v>128</v>
      </c>
      <c r="C23" s="21" t="s">
        <v>129</v>
      </c>
      <c r="D23" s="22" t="s">
        <v>130</v>
      </c>
      <c r="E23" s="20" t="s">
        <v>131</v>
      </c>
      <c r="F23" s="21" t="s">
        <v>69</v>
      </c>
      <c r="G23" s="7">
        <v>114015301</v>
      </c>
      <c r="H23" s="8" t="s">
        <v>44</v>
      </c>
      <c r="I23" s="19" t="str">
        <f t="shared" si="0"/>
        <v>daoquyetthang@qnu.edu.vn</v>
      </c>
      <c r="J23" s="19" t="str">
        <f t="shared" si="1"/>
        <v>0918.587.189</v>
      </c>
      <c r="K23" s="19"/>
    </row>
    <row r="24" spans="1:11" ht="16.5" customHeight="1">
      <c r="A24" s="18">
        <v>20</v>
      </c>
      <c r="B24" s="20" t="s">
        <v>132</v>
      </c>
      <c r="C24" s="21" t="s">
        <v>133</v>
      </c>
      <c r="D24" s="22" t="s">
        <v>11</v>
      </c>
      <c r="E24" s="20" t="s">
        <v>134</v>
      </c>
      <c r="F24" s="21" t="s">
        <v>69</v>
      </c>
      <c r="G24" s="7">
        <v>114015301</v>
      </c>
      <c r="H24" s="8" t="s">
        <v>44</v>
      </c>
      <c r="I24" s="19" t="str">
        <f t="shared" si="0"/>
        <v>daoquyetthang@qnu.edu.vn</v>
      </c>
      <c r="J24" s="19" t="str">
        <f t="shared" si="1"/>
        <v>0918.587.189</v>
      </c>
      <c r="K24" s="19"/>
    </row>
    <row r="25" spans="1:11" ht="16.5" customHeight="1">
      <c r="A25" s="18">
        <v>21</v>
      </c>
      <c r="B25" s="20" t="s">
        <v>135</v>
      </c>
      <c r="C25" s="21" t="s">
        <v>136</v>
      </c>
      <c r="D25" s="22" t="s">
        <v>137</v>
      </c>
      <c r="E25" s="20" t="s">
        <v>138</v>
      </c>
      <c r="F25" s="21" t="s">
        <v>69</v>
      </c>
      <c r="G25" s="7">
        <v>114015301</v>
      </c>
      <c r="H25" s="8" t="s">
        <v>44</v>
      </c>
      <c r="I25" s="19" t="str">
        <f t="shared" si="0"/>
        <v>daoquyetthang@qnu.edu.vn</v>
      </c>
      <c r="J25" s="19" t="str">
        <f t="shared" si="1"/>
        <v>0918.587.189</v>
      </c>
      <c r="K25" s="19"/>
    </row>
    <row r="26" spans="1:11" ht="16.5" customHeight="1">
      <c r="A26" s="18">
        <v>22</v>
      </c>
      <c r="B26" s="20" t="s">
        <v>139</v>
      </c>
      <c r="C26" s="21" t="s">
        <v>140</v>
      </c>
      <c r="D26" s="22" t="s">
        <v>141</v>
      </c>
      <c r="E26" s="20" t="s">
        <v>142</v>
      </c>
      <c r="F26" s="21" t="s">
        <v>69</v>
      </c>
      <c r="G26" s="7">
        <v>114015301</v>
      </c>
      <c r="H26" s="8" t="s">
        <v>44</v>
      </c>
      <c r="I26" s="19" t="str">
        <f t="shared" si="0"/>
        <v>daoquyetthang@qnu.edu.vn</v>
      </c>
      <c r="J26" s="19" t="str">
        <f t="shared" si="1"/>
        <v>0918.587.189</v>
      </c>
      <c r="K26" s="19"/>
    </row>
    <row r="27" spans="1:11" ht="16.5" customHeight="1">
      <c r="A27" s="18">
        <v>23</v>
      </c>
      <c r="B27" s="20" t="s">
        <v>143</v>
      </c>
      <c r="C27" s="21" t="s">
        <v>144</v>
      </c>
      <c r="D27" s="22" t="s">
        <v>145</v>
      </c>
      <c r="E27" s="20" t="s">
        <v>68</v>
      </c>
      <c r="F27" s="21" t="s">
        <v>69</v>
      </c>
      <c r="G27" s="7">
        <v>114015301</v>
      </c>
      <c r="H27" s="8" t="s">
        <v>44</v>
      </c>
      <c r="I27" s="19" t="str">
        <f t="shared" si="0"/>
        <v>daoquyetthang@qnu.edu.vn</v>
      </c>
      <c r="J27" s="19" t="str">
        <f t="shared" si="1"/>
        <v>0918.587.189</v>
      </c>
      <c r="K27" s="19"/>
    </row>
    <row r="28" spans="1:11" ht="16.5" customHeight="1">
      <c r="A28" s="18">
        <v>24</v>
      </c>
      <c r="B28" s="20" t="s">
        <v>146</v>
      </c>
      <c r="C28" s="21" t="s">
        <v>147</v>
      </c>
      <c r="D28" s="22" t="s">
        <v>148</v>
      </c>
      <c r="E28" s="20" t="s">
        <v>149</v>
      </c>
      <c r="F28" s="21" t="s">
        <v>69</v>
      </c>
      <c r="G28" s="7">
        <v>114015301</v>
      </c>
      <c r="H28" s="8" t="s">
        <v>44</v>
      </c>
      <c r="I28" s="19" t="str">
        <f t="shared" si="0"/>
        <v>daoquyetthang@qnu.edu.vn</v>
      </c>
      <c r="J28" s="19" t="str">
        <f t="shared" si="1"/>
        <v>0918.587.189</v>
      </c>
      <c r="K28" s="19"/>
    </row>
    <row r="29" spans="1:11" ht="16.5" customHeight="1">
      <c r="A29" s="18">
        <v>25</v>
      </c>
      <c r="B29" s="20" t="s">
        <v>150</v>
      </c>
      <c r="C29" s="21" t="s">
        <v>151</v>
      </c>
      <c r="D29" s="22" t="s">
        <v>152</v>
      </c>
      <c r="E29" s="20" t="s">
        <v>153</v>
      </c>
      <c r="F29" s="21" t="s">
        <v>69</v>
      </c>
      <c r="G29" s="7">
        <v>114015301</v>
      </c>
      <c r="H29" s="11" t="s">
        <v>47</v>
      </c>
      <c r="I29" s="19" t="str">
        <f t="shared" si="0"/>
        <v>tranledieulinh@qnu.edu.vn</v>
      </c>
      <c r="J29" s="19" t="str">
        <f t="shared" si="1"/>
        <v>0988.75.75.16</v>
      </c>
      <c r="K29" s="19"/>
    </row>
    <row r="30" spans="1:11" ht="16.5" customHeight="1">
      <c r="A30" s="18">
        <v>26</v>
      </c>
      <c r="B30" s="20" t="s">
        <v>154</v>
      </c>
      <c r="C30" s="21" t="s">
        <v>155</v>
      </c>
      <c r="D30" s="22" t="s">
        <v>156</v>
      </c>
      <c r="E30" s="20" t="s">
        <v>157</v>
      </c>
      <c r="F30" s="21" t="s">
        <v>69</v>
      </c>
      <c r="G30" s="7">
        <v>114015302</v>
      </c>
      <c r="H30" s="11" t="s">
        <v>47</v>
      </c>
      <c r="I30" s="19" t="str">
        <f t="shared" si="0"/>
        <v>tranledieulinh@qnu.edu.vn</v>
      </c>
      <c r="J30" s="19" t="str">
        <f t="shared" si="1"/>
        <v>0988.75.75.16</v>
      </c>
      <c r="K30" s="19"/>
    </row>
    <row r="31" spans="1:11" ht="16.5" customHeight="1">
      <c r="A31" s="18">
        <v>27</v>
      </c>
      <c r="B31" s="20" t="s">
        <v>158</v>
      </c>
      <c r="C31" s="21" t="s">
        <v>159</v>
      </c>
      <c r="D31" s="22" t="s">
        <v>13</v>
      </c>
      <c r="E31" s="20" t="s">
        <v>160</v>
      </c>
      <c r="F31" s="21" t="s">
        <v>69</v>
      </c>
      <c r="G31" s="7">
        <v>114015302</v>
      </c>
      <c r="H31" s="11" t="s">
        <v>47</v>
      </c>
      <c r="I31" s="19" t="str">
        <f t="shared" si="0"/>
        <v>tranledieulinh@qnu.edu.vn</v>
      </c>
      <c r="J31" s="19" t="str">
        <f t="shared" si="1"/>
        <v>0988.75.75.16</v>
      </c>
      <c r="K31" s="19"/>
    </row>
    <row r="32" spans="1:11" ht="16.5" customHeight="1">
      <c r="A32" s="18">
        <v>28</v>
      </c>
      <c r="B32" s="20" t="s">
        <v>161</v>
      </c>
      <c r="C32" s="21" t="s">
        <v>162</v>
      </c>
      <c r="D32" s="22" t="s">
        <v>4</v>
      </c>
      <c r="E32" s="20" t="s">
        <v>149</v>
      </c>
      <c r="F32" s="21" t="s">
        <v>69</v>
      </c>
      <c r="G32" s="7">
        <v>114015302</v>
      </c>
      <c r="H32" s="11" t="s">
        <v>47</v>
      </c>
      <c r="I32" s="19" t="str">
        <f t="shared" si="0"/>
        <v>tranledieulinh@qnu.edu.vn</v>
      </c>
      <c r="J32" s="19" t="str">
        <f t="shared" si="1"/>
        <v>0988.75.75.16</v>
      </c>
      <c r="K32" s="19"/>
    </row>
    <row r="33" spans="1:11" ht="16.5" customHeight="1">
      <c r="A33" s="18">
        <v>29</v>
      </c>
      <c r="B33" s="20" t="s">
        <v>163</v>
      </c>
      <c r="C33" s="21" t="s">
        <v>164</v>
      </c>
      <c r="D33" s="22" t="s">
        <v>6</v>
      </c>
      <c r="E33" s="20" t="s">
        <v>165</v>
      </c>
      <c r="F33" s="21" t="s">
        <v>69</v>
      </c>
      <c r="G33" s="7">
        <v>114015302</v>
      </c>
      <c r="H33" s="11" t="s">
        <v>47</v>
      </c>
      <c r="I33" s="19" t="str">
        <f t="shared" si="0"/>
        <v>tranledieulinh@qnu.edu.vn</v>
      </c>
      <c r="J33" s="19" t="str">
        <f t="shared" si="1"/>
        <v>0988.75.75.16</v>
      </c>
      <c r="K33" s="19"/>
    </row>
    <row r="34" spans="1:11" ht="16.5" customHeight="1">
      <c r="A34" s="18">
        <v>30</v>
      </c>
      <c r="B34" s="20" t="s">
        <v>166</v>
      </c>
      <c r="C34" s="21" t="s">
        <v>167</v>
      </c>
      <c r="D34" s="22" t="s">
        <v>168</v>
      </c>
      <c r="E34" s="20" t="s">
        <v>169</v>
      </c>
      <c r="F34" s="21" t="s">
        <v>69</v>
      </c>
      <c r="G34" s="7">
        <v>114015302</v>
      </c>
      <c r="H34" s="11" t="s">
        <v>47</v>
      </c>
      <c r="I34" s="19" t="str">
        <f t="shared" si="0"/>
        <v>tranledieulinh@qnu.edu.vn</v>
      </c>
      <c r="J34" s="19" t="str">
        <f t="shared" si="1"/>
        <v>0988.75.75.16</v>
      </c>
      <c r="K34" s="19"/>
    </row>
    <row r="35" spans="1:11" ht="16.5" customHeight="1">
      <c r="A35" s="18">
        <v>31</v>
      </c>
      <c r="B35" s="20" t="s">
        <v>170</v>
      </c>
      <c r="C35" s="21" t="s">
        <v>171</v>
      </c>
      <c r="D35" s="22" t="s">
        <v>172</v>
      </c>
      <c r="E35" s="20" t="s">
        <v>173</v>
      </c>
      <c r="F35" s="21" t="s">
        <v>69</v>
      </c>
      <c r="G35" s="7">
        <v>114015302</v>
      </c>
      <c r="H35" s="8" t="s">
        <v>50</v>
      </c>
      <c r="I35" s="19" t="str">
        <f t="shared" si="0"/>
        <v>tranthithanhnhan@qnu.edu.vn</v>
      </c>
      <c r="J35" s="19" t="str">
        <f t="shared" si="1"/>
        <v>0979.691.767</v>
      </c>
      <c r="K35" s="19"/>
    </row>
    <row r="36" spans="1:11" ht="16.5" customHeight="1">
      <c r="A36" s="18">
        <v>32</v>
      </c>
      <c r="B36" s="20" t="s">
        <v>174</v>
      </c>
      <c r="C36" s="21" t="s">
        <v>67</v>
      </c>
      <c r="D36" s="22" t="s">
        <v>175</v>
      </c>
      <c r="E36" s="20" t="s">
        <v>176</v>
      </c>
      <c r="F36" s="21" t="s">
        <v>69</v>
      </c>
      <c r="G36" s="7">
        <v>114015302</v>
      </c>
      <c r="H36" s="8" t="s">
        <v>50</v>
      </c>
      <c r="I36" s="19" t="str">
        <f t="shared" si="0"/>
        <v>tranthithanhnhan@qnu.edu.vn</v>
      </c>
      <c r="J36" s="19" t="str">
        <f t="shared" si="1"/>
        <v>0979.691.767</v>
      </c>
      <c r="K36" s="19"/>
    </row>
    <row r="37" spans="1:11" ht="16.5" customHeight="1">
      <c r="A37" s="18">
        <v>33</v>
      </c>
      <c r="B37" s="20" t="s">
        <v>177</v>
      </c>
      <c r="C37" s="21" t="s">
        <v>178</v>
      </c>
      <c r="D37" s="22" t="s">
        <v>179</v>
      </c>
      <c r="E37" s="20" t="s">
        <v>180</v>
      </c>
      <c r="F37" s="21" t="s">
        <v>69</v>
      </c>
      <c r="G37" s="7">
        <v>114015302</v>
      </c>
      <c r="H37" s="8" t="s">
        <v>50</v>
      </c>
      <c r="I37" s="19" t="str">
        <f t="shared" si="0"/>
        <v>tranthithanhnhan@qnu.edu.vn</v>
      </c>
      <c r="J37" s="19" t="str">
        <f t="shared" si="1"/>
        <v>0979.691.767</v>
      </c>
      <c r="K37" s="19"/>
    </row>
    <row r="38" spans="1:11" ht="16.5" customHeight="1">
      <c r="A38" s="18">
        <v>34</v>
      </c>
      <c r="B38" s="20" t="s">
        <v>181</v>
      </c>
      <c r="C38" s="21" t="s">
        <v>182</v>
      </c>
      <c r="D38" s="22" t="s">
        <v>183</v>
      </c>
      <c r="E38" s="20" t="s">
        <v>149</v>
      </c>
      <c r="F38" s="21" t="s">
        <v>69</v>
      </c>
      <c r="G38" s="7">
        <v>114015303</v>
      </c>
      <c r="H38" s="8" t="s">
        <v>50</v>
      </c>
      <c r="I38" s="19" t="str">
        <f t="shared" si="0"/>
        <v>tranthithanhnhan@qnu.edu.vn</v>
      </c>
      <c r="J38" s="19" t="str">
        <f t="shared" si="1"/>
        <v>0979.691.767</v>
      </c>
      <c r="K38" s="19"/>
    </row>
    <row r="39" spans="1:11" ht="16.5" customHeight="1">
      <c r="A39" s="18">
        <v>35</v>
      </c>
      <c r="B39" s="20" t="s">
        <v>184</v>
      </c>
      <c r="C39" s="21" t="s">
        <v>185</v>
      </c>
      <c r="D39" s="22" t="s">
        <v>186</v>
      </c>
      <c r="E39" s="20" t="s">
        <v>187</v>
      </c>
      <c r="F39" s="21" t="s">
        <v>69</v>
      </c>
      <c r="G39" s="7">
        <v>114015303</v>
      </c>
      <c r="H39" s="8" t="s">
        <v>50</v>
      </c>
      <c r="I39" s="19" t="str">
        <f t="shared" si="0"/>
        <v>tranthithanhnhan@qnu.edu.vn</v>
      </c>
      <c r="J39" s="19" t="str">
        <f t="shared" si="1"/>
        <v>0979.691.767</v>
      </c>
      <c r="K39" s="19"/>
    </row>
    <row r="40" spans="1:11" ht="16.5" customHeight="1">
      <c r="A40" s="18">
        <v>36</v>
      </c>
      <c r="B40" s="20" t="s">
        <v>188</v>
      </c>
      <c r="C40" s="21" t="s">
        <v>189</v>
      </c>
      <c r="D40" s="22" t="s">
        <v>190</v>
      </c>
      <c r="E40" s="20" t="s">
        <v>191</v>
      </c>
      <c r="F40" s="21" t="s">
        <v>69</v>
      </c>
      <c r="G40" s="7">
        <v>114015303</v>
      </c>
      <c r="H40" s="8" t="s">
        <v>50</v>
      </c>
      <c r="I40" s="19" t="str">
        <f t="shared" si="0"/>
        <v>tranthithanhnhan@qnu.edu.vn</v>
      </c>
      <c r="J40" s="19" t="str">
        <f t="shared" si="1"/>
        <v>0979.691.767</v>
      </c>
      <c r="K40" s="19"/>
    </row>
    <row r="41" spans="1:11" ht="16.5" customHeight="1">
      <c r="A41" s="18">
        <v>37</v>
      </c>
      <c r="B41" s="20" t="s">
        <v>192</v>
      </c>
      <c r="C41" s="21" t="s">
        <v>193</v>
      </c>
      <c r="D41" s="22" t="s">
        <v>3</v>
      </c>
      <c r="E41" s="20" t="s">
        <v>194</v>
      </c>
      <c r="F41" s="21" t="s">
        <v>69</v>
      </c>
      <c r="G41" s="7">
        <v>114015303</v>
      </c>
      <c r="H41" s="11" t="s">
        <v>56</v>
      </c>
      <c r="I41" s="19" t="str">
        <f t="shared" si="0"/>
        <v>nguyenthithuygiang@qnu.edu.vn</v>
      </c>
      <c r="J41" s="19" t="str">
        <f t="shared" si="1"/>
        <v>0967169689</v>
      </c>
      <c r="K41" s="19"/>
    </row>
    <row r="42" spans="1:11" ht="16.5" customHeight="1">
      <c r="A42" s="18">
        <v>38</v>
      </c>
      <c r="B42" s="20" t="s">
        <v>195</v>
      </c>
      <c r="C42" s="21" t="s">
        <v>196</v>
      </c>
      <c r="D42" s="22" t="s">
        <v>197</v>
      </c>
      <c r="E42" s="20" t="s">
        <v>198</v>
      </c>
      <c r="F42" s="21" t="s">
        <v>69</v>
      </c>
      <c r="G42" s="7">
        <v>114015303</v>
      </c>
      <c r="H42" s="11" t="s">
        <v>56</v>
      </c>
      <c r="I42" s="19" t="str">
        <f t="shared" si="0"/>
        <v>nguyenthithuygiang@qnu.edu.vn</v>
      </c>
      <c r="J42" s="19" t="str">
        <f t="shared" si="1"/>
        <v>0967169689</v>
      </c>
      <c r="K42" s="19"/>
    </row>
    <row r="43" spans="1:11" ht="16.5" customHeight="1">
      <c r="A43" s="18">
        <v>39</v>
      </c>
      <c r="B43" s="20" t="s">
        <v>199</v>
      </c>
      <c r="C43" s="21" t="s">
        <v>155</v>
      </c>
      <c r="D43" s="22" t="s">
        <v>200</v>
      </c>
      <c r="E43" s="20" t="s">
        <v>201</v>
      </c>
      <c r="F43" s="21" t="s">
        <v>69</v>
      </c>
      <c r="G43" s="7">
        <v>114015303</v>
      </c>
      <c r="H43" s="11" t="s">
        <v>56</v>
      </c>
      <c r="I43" s="19" t="str">
        <f t="shared" si="0"/>
        <v>nguyenthithuygiang@qnu.edu.vn</v>
      </c>
      <c r="J43" s="19" t="str">
        <f t="shared" si="1"/>
        <v>0967169689</v>
      </c>
      <c r="K43" s="19"/>
    </row>
    <row r="44" spans="1:11" ht="16.5" customHeight="1">
      <c r="A44" s="18">
        <v>40</v>
      </c>
      <c r="B44" s="20" t="s">
        <v>202</v>
      </c>
      <c r="C44" s="21" t="s">
        <v>203</v>
      </c>
      <c r="D44" s="22" t="s">
        <v>11</v>
      </c>
      <c r="E44" s="20" t="s">
        <v>204</v>
      </c>
      <c r="F44" s="21" t="s">
        <v>69</v>
      </c>
      <c r="G44" s="7">
        <v>114015303</v>
      </c>
      <c r="H44" s="11" t="s">
        <v>56</v>
      </c>
      <c r="I44" s="19" t="str">
        <f t="shared" si="0"/>
        <v>nguyenthithuygiang@qnu.edu.vn</v>
      </c>
      <c r="J44" s="19" t="str">
        <f t="shared" si="1"/>
        <v>0967169689</v>
      </c>
      <c r="K44" s="19"/>
    </row>
    <row r="45" spans="1:11" ht="16.5" customHeight="1">
      <c r="A45" s="18">
        <v>41</v>
      </c>
      <c r="B45" s="20" t="s">
        <v>205</v>
      </c>
      <c r="C45" s="21" t="s">
        <v>206</v>
      </c>
      <c r="D45" s="22" t="s">
        <v>11</v>
      </c>
      <c r="E45" s="20" t="s">
        <v>207</v>
      </c>
      <c r="F45" s="21" t="s">
        <v>69</v>
      </c>
      <c r="G45" s="7">
        <v>114015303</v>
      </c>
      <c r="H45" s="11" t="s">
        <v>56</v>
      </c>
      <c r="I45" s="19" t="str">
        <f t="shared" si="0"/>
        <v>nguyenthithuygiang@qnu.edu.vn</v>
      </c>
      <c r="J45" s="19" t="str">
        <f t="shared" si="1"/>
        <v>0967169689</v>
      </c>
      <c r="K45" s="19"/>
    </row>
    <row r="46" spans="1:11" ht="16.5" customHeight="1">
      <c r="A46" s="18">
        <v>42</v>
      </c>
      <c r="B46" s="20" t="s">
        <v>208</v>
      </c>
      <c r="C46" s="21" t="s">
        <v>209</v>
      </c>
      <c r="D46" s="22" t="s">
        <v>210</v>
      </c>
      <c r="E46" s="20" t="s">
        <v>211</v>
      </c>
      <c r="F46" s="21" t="s">
        <v>69</v>
      </c>
      <c r="G46" s="7">
        <v>114015303</v>
      </c>
      <c r="H46" s="11" t="s">
        <v>56</v>
      </c>
      <c r="I46" s="19" t="str">
        <f t="shared" si="0"/>
        <v>nguyenthithuygiang@qnu.edu.vn</v>
      </c>
      <c r="J46" s="19" t="str">
        <f t="shared" si="1"/>
        <v>0967169689</v>
      </c>
      <c r="K46" s="19"/>
    </row>
    <row r="47" spans="1:11" ht="16.5" customHeight="1">
      <c r="A47" s="18">
        <v>43</v>
      </c>
      <c r="B47" s="20" t="s">
        <v>212</v>
      </c>
      <c r="C47" s="21" t="s">
        <v>213</v>
      </c>
      <c r="D47" s="22" t="s">
        <v>86</v>
      </c>
      <c r="E47" s="20" t="s">
        <v>214</v>
      </c>
      <c r="F47" s="21" t="s">
        <v>69</v>
      </c>
      <c r="G47" s="7">
        <v>114015303</v>
      </c>
      <c r="H47" s="11" t="s">
        <v>59</v>
      </c>
      <c r="I47" s="19" t="str">
        <f t="shared" si="0"/>
        <v>nguyenthithuydung@qnu.edu.vn</v>
      </c>
      <c r="J47" s="19" t="str">
        <f t="shared" si="1"/>
        <v>0944845933</v>
      </c>
      <c r="K47" s="19"/>
    </row>
    <row r="48" spans="1:11" ht="16.5" customHeight="1">
      <c r="A48" s="18">
        <v>44</v>
      </c>
      <c r="B48" s="20" t="s">
        <v>215</v>
      </c>
      <c r="C48" s="21" t="s">
        <v>216</v>
      </c>
      <c r="D48" s="22" t="s">
        <v>17</v>
      </c>
      <c r="E48" s="20" t="s">
        <v>217</v>
      </c>
      <c r="F48" s="21" t="s">
        <v>69</v>
      </c>
      <c r="G48" s="7">
        <v>114015303</v>
      </c>
      <c r="H48" s="11" t="s">
        <v>59</v>
      </c>
      <c r="I48" s="19" t="str">
        <f t="shared" si="0"/>
        <v>nguyenthithuydung@qnu.edu.vn</v>
      </c>
      <c r="J48" s="19" t="str">
        <f t="shared" si="1"/>
        <v>0944845933</v>
      </c>
      <c r="K48" s="19"/>
    </row>
    <row r="49" spans="1:11" ht="16.5" customHeight="1">
      <c r="A49" s="18">
        <v>45</v>
      </c>
      <c r="B49" s="20" t="s">
        <v>218</v>
      </c>
      <c r="C49" s="21" t="s">
        <v>203</v>
      </c>
      <c r="D49" s="22" t="s">
        <v>12</v>
      </c>
      <c r="E49" s="20" t="s">
        <v>219</v>
      </c>
      <c r="F49" s="21" t="s">
        <v>220</v>
      </c>
      <c r="G49" s="7">
        <v>114015304</v>
      </c>
      <c r="H49" s="11" t="s">
        <v>59</v>
      </c>
      <c r="I49" s="19" t="str">
        <f t="shared" si="0"/>
        <v>nguyenthithuydung@qnu.edu.vn</v>
      </c>
      <c r="J49" s="19" t="str">
        <f t="shared" si="1"/>
        <v>0944845933</v>
      </c>
      <c r="K49" s="19"/>
    </row>
    <row r="50" spans="1:11" ht="16.5" customHeight="1">
      <c r="A50" s="18">
        <v>46</v>
      </c>
      <c r="B50" s="20" t="s">
        <v>221</v>
      </c>
      <c r="C50" s="21" t="s">
        <v>222</v>
      </c>
      <c r="D50" s="22" t="s">
        <v>86</v>
      </c>
      <c r="E50" s="20" t="s">
        <v>123</v>
      </c>
      <c r="F50" s="21" t="s">
        <v>69</v>
      </c>
      <c r="G50" s="7">
        <v>114015304</v>
      </c>
      <c r="H50" s="11" t="s">
        <v>59</v>
      </c>
      <c r="I50" s="19" t="str">
        <f t="shared" si="0"/>
        <v>nguyenthithuydung@qnu.edu.vn</v>
      </c>
      <c r="J50" s="19" t="str">
        <f t="shared" si="1"/>
        <v>0944845933</v>
      </c>
      <c r="K50" s="19"/>
    </row>
    <row r="51" spans="1:11" ht="16.5" customHeight="1">
      <c r="A51" s="18">
        <v>47</v>
      </c>
      <c r="B51" s="20" t="s">
        <v>223</v>
      </c>
      <c r="C51" s="21" t="s">
        <v>213</v>
      </c>
      <c r="D51" s="22" t="s">
        <v>224</v>
      </c>
      <c r="E51" s="20" t="s">
        <v>225</v>
      </c>
      <c r="F51" s="21" t="s">
        <v>69</v>
      </c>
      <c r="G51" s="7">
        <v>114015304</v>
      </c>
      <c r="H51" s="11" t="s">
        <v>59</v>
      </c>
      <c r="I51" s="19" t="str">
        <f t="shared" si="0"/>
        <v>nguyenthithuydung@qnu.edu.vn</v>
      </c>
      <c r="J51" s="19" t="str">
        <f t="shared" si="1"/>
        <v>0944845933</v>
      </c>
      <c r="K51" s="19"/>
    </row>
    <row r="52" spans="1:11" ht="16.5" customHeight="1">
      <c r="A52" s="18">
        <v>48</v>
      </c>
      <c r="B52" s="20" t="s">
        <v>226</v>
      </c>
      <c r="C52" s="21" t="s">
        <v>227</v>
      </c>
      <c r="D52" s="22" t="s">
        <v>5</v>
      </c>
      <c r="E52" s="20" t="s">
        <v>228</v>
      </c>
      <c r="F52" s="21" t="s">
        <v>69</v>
      </c>
      <c r="G52" s="7">
        <v>114015304</v>
      </c>
      <c r="H52" s="11" t="s">
        <v>59</v>
      </c>
      <c r="I52" s="19" t="str">
        <f t="shared" si="0"/>
        <v>nguyenthithuydung@qnu.edu.vn</v>
      </c>
      <c r="J52" s="19" t="str">
        <f t="shared" si="1"/>
        <v>0944845933</v>
      </c>
      <c r="K52" s="19"/>
    </row>
    <row r="53" spans="1:11" ht="16.5" customHeight="1">
      <c r="A53" s="18">
        <v>49</v>
      </c>
      <c r="B53" s="20" t="s">
        <v>229</v>
      </c>
      <c r="C53" s="21" t="s">
        <v>230</v>
      </c>
      <c r="D53" s="22" t="s">
        <v>231</v>
      </c>
      <c r="E53" s="20" t="s">
        <v>232</v>
      </c>
      <c r="F53" s="21" t="s">
        <v>69</v>
      </c>
      <c r="G53" s="7">
        <v>114015304</v>
      </c>
      <c r="H53" s="11" t="s">
        <v>62</v>
      </c>
      <c r="I53" s="19" t="str">
        <f t="shared" si="0"/>
        <v>lemykim@qnu.edu.vn</v>
      </c>
      <c r="J53" s="19" t="str">
        <f t="shared" si="1"/>
        <v>0355082864</v>
      </c>
      <c r="K53" s="19"/>
    </row>
    <row r="54" spans="1:11" ht="16.5" customHeight="1">
      <c r="A54" s="18">
        <v>50</v>
      </c>
      <c r="B54" s="20" t="s">
        <v>233</v>
      </c>
      <c r="C54" s="21" t="s">
        <v>234</v>
      </c>
      <c r="D54" s="22" t="s">
        <v>235</v>
      </c>
      <c r="E54" s="20" t="s">
        <v>236</v>
      </c>
      <c r="F54" s="21" t="s">
        <v>69</v>
      </c>
      <c r="G54" s="7">
        <v>114015304</v>
      </c>
      <c r="H54" s="11" t="s">
        <v>62</v>
      </c>
      <c r="I54" s="19" t="str">
        <f t="shared" si="0"/>
        <v>lemykim@qnu.edu.vn</v>
      </c>
      <c r="J54" s="19" t="str">
        <f t="shared" si="1"/>
        <v>0355082864</v>
      </c>
      <c r="K54" s="19"/>
    </row>
    <row r="55" spans="1:11" ht="16.5" customHeight="1">
      <c r="A55" s="18">
        <v>51</v>
      </c>
      <c r="B55" s="20" t="s">
        <v>237</v>
      </c>
      <c r="C55" s="21" t="s">
        <v>238</v>
      </c>
      <c r="D55" s="22" t="s">
        <v>19</v>
      </c>
      <c r="E55" s="20" t="s">
        <v>110</v>
      </c>
      <c r="F55" s="21" t="s">
        <v>69</v>
      </c>
      <c r="G55" s="7">
        <v>114015304</v>
      </c>
      <c r="H55" s="11" t="s">
        <v>62</v>
      </c>
      <c r="I55" s="19" t="str">
        <f t="shared" si="0"/>
        <v>lemykim@qnu.edu.vn</v>
      </c>
      <c r="J55" s="19" t="str">
        <f t="shared" si="1"/>
        <v>0355082864</v>
      </c>
      <c r="K55" s="19"/>
    </row>
    <row r="56" spans="1:11" ht="16.5" customHeight="1">
      <c r="A56" s="18">
        <v>52</v>
      </c>
      <c r="B56" s="20" t="s">
        <v>239</v>
      </c>
      <c r="C56" s="21" t="s">
        <v>67</v>
      </c>
      <c r="D56" s="22" t="s">
        <v>7</v>
      </c>
      <c r="E56" s="20" t="s">
        <v>240</v>
      </c>
      <c r="F56" s="21" t="s">
        <v>69</v>
      </c>
      <c r="G56" s="7">
        <v>114015304</v>
      </c>
      <c r="H56" s="11" t="s">
        <v>62</v>
      </c>
      <c r="I56" s="19" t="str">
        <f t="shared" si="0"/>
        <v>lemykim@qnu.edu.vn</v>
      </c>
      <c r="J56" s="19" t="str">
        <f t="shared" si="1"/>
        <v>0355082864</v>
      </c>
      <c r="K56" s="19"/>
    </row>
    <row r="57" spans="1:11" ht="16.5" customHeight="1">
      <c r="A57" s="18">
        <v>53</v>
      </c>
      <c r="B57" s="20" t="s">
        <v>241</v>
      </c>
      <c r="C57" s="21" t="s">
        <v>242</v>
      </c>
      <c r="D57" s="22" t="s">
        <v>175</v>
      </c>
      <c r="E57" s="20" t="s">
        <v>243</v>
      </c>
      <c r="F57" s="21" t="s">
        <v>69</v>
      </c>
      <c r="G57" s="7">
        <v>114015306</v>
      </c>
      <c r="H57" s="11" t="s">
        <v>62</v>
      </c>
      <c r="I57" s="19" t="str">
        <f t="shared" si="0"/>
        <v>lemykim@qnu.edu.vn</v>
      </c>
      <c r="J57" s="19" t="str">
        <f t="shared" si="1"/>
        <v>0355082864</v>
      </c>
      <c r="K57" s="19"/>
    </row>
    <row r="58" spans="1:11" ht="16.5" customHeight="1">
      <c r="A58" s="18">
        <v>54</v>
      </c>
      <c r="B58" s="20" t="s">
        <v>244</v>
      </c>
      <c r="C58" s="21" t="s">
        <v>245</v>
      </c>
      <c r="D58" s="22" t="s">
        <v>246</v>
      </c>
      <c r="E58" s="20" t="s">
        <v>247</v>
      </c>
      <c r="F58" s="21" t="s">
        <v>69</v>
      </c>
      <c r="G58" s="7">
        <v>114015306</v>
      </c>
      <c r="H58" s="11" t="s">
        <v>62</v>
      </c>
      <c r="I58" s="19" t="str">
        <f t="shared" si="0"/>
        <v>lemykim@qnu.edu.vn</v>
      </c>
      <c r="J58" s="19" t="str">
        <f t="shared" si="1"/>
        <v>0355082864</v>
      </c>
      <c r="K58" s="19"/>
    </row>
    <row r="59" spans="1:11" ht="12.75">
      <c r="A59" s="18">
        <v>55</v>
      </c>
      <c r="B59" s="20">
        <v>4054030074</v>
      </c>
      <c r="C59" s="21" t="s">
        <v>189</v>
      </c>
      <c r="D59" s="22" t="s">
        <v>249</v>
      </c>
      <c r="E59" s="20" t="s">
        <v>250</v>
      </c>
      <c r="F59" s="21"/>
      <c r="G59" s="7"/>
      <c r="H59" s="11" t="s">
        <v>62</v>
      </c>
      <c r="I59" s="19" t="str">
        <f>VLOOKUP(H59,$N$6:$P$16,2,0)</f>
        <v>lemykim@qnu.edu.vn</v>
      </c>
      <c r="J59" s="19" t="str">
        <f>VLOOKUP(H59,$N$6:$P$16,3,0)</f>
        <v>0355082864</v>
      </c>
      <c r="K59" s="19"/>
    </row>
    <row r="60" spans="2:9" ht="31.5" customHeight="1">
      <c r="B60" s="23" t="s">
        <v>65</v>
      </c>
      <c r="C60" s="23"/>
      <c r="D60" s="23"/>
      <c r="E60" s="23"/>
      <c r="F60" s="23"/>
      <c r="G60" s="23"/>
      <c r="H60" s="23"/>
      <c r="I60" s="23"/>
    </row>
  </sheetData>
  <sheetProtection/>
  <autoFilter ref="A4:R60"/>
  <mergeCells count="1">
    <mergeCell ref="B60:I60"/>
  </mergeCells>
  <hyperlinks>
    <hyperlink ref="O14" r:id="rId1" display="nguyenthithuygiang@qnu.edu.vn"/>
    <hyperlink ref="O16" r:id="rId2" display="lemykim@qnu.edu.vn"/>
  </hyperlinks>
  <printOptions horizontalCentered="1"/>
  <pageMargins left="0.5" right="0.5" top="0.5" bottom="0.5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10 Version 2</cp:lastModifiedBy>
  <cp:lastPrinted>2020-02-24T09:30:02Z</cp:lastPrinted>
  <dcterms:modified xsi:type="dcterms:W3CDTF">2020-03-11T04:02:04Z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